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hidePivotFieldList="1"/>
  <xr:revisionPtr revIDLastSave="0" documentId="13_ncr:1_{1B399EAE-2A09-4C19-BCEF-DA03EED0D96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P_poskyt._přehled" sheetId="5" r:id="rId1"/>
    <sheet name="OP_poskyt._Ford_přehled" sheetId="6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<sst xmlns="http://schemas.openxmlformats.org/spreadsheetml/2006/main" count="69" uniqueCount="47">
  <si>
    <t>VO podávající námitku</t>
  </si>
  <si>
    <t>AV ČR</t>
  </si>
  <si>
    <t>Kritérium
přínos k poznání (PP) / společenská relevance (SR)</t>
  </si>
  <si>
    <t>Odborný panel</t>
  </si>
  <si>
    <t>1</t>
  </si>
  <si>
    <t>4</t>
  </si>
  <si>
    <t>1.3.</t>
  </si>
  <si>
    <t>2</t>
  </si>
  <si>
    <t>2.3.</t>
  </si>
  <si>
    <t>5</t>
  </si>
  <si>
    <t>5.2.</t>
  </si>
  <si>
    <t>6</t>
  </si>
  <si>
    <t>1.4.</t>
  </si>
  <si>
    <t>6.3.</t>
  </si>
  <si>
    <t>MŠMT</t>
  </si>
  <si>
    <t>5.5.</t>
  </si>
  <si>
    <t>MV</t>
  </si>
  <si>
    <t>1.6.</t>
  </si>
  <si>
    <t>4.1.</t>
  </si>
  <si>
    <t>5.4.</t>
  </si>
  <si>
    <t>MZd</t>
  </si>
  <si>
    <t>6.1.</t>
  </si>
  <si>
    <t>Poskytovatel</t>
  </si>
  <si>
    <t>FORD</t>
  </si>
  <si>
    <t>(Vše)</t>
  </si>
  <si>
    <t>Námitky k hodnocení (počet)</t>
  </si>
  <si>
    <t>Suma</t>
  </si>
  <si>
    <t>6.4.</t>
  </si>
  <si>
    <t>5.1.</t>
  </si>
  <si>
    <t>6.2.</t>
  </si>
  <si>
    <t>1.1.</t>
  </si>
  <si>
    <t>5.3.</t>
  </si>
  <si>
    <t>MK</t>
  </si>
  <si>
    <t>MPO</t>
  </si>
  <si>
    <t>1.5.</t>
  </si>
  <si>
    <t>2.7.</t>
  </si>
  <si>
    <t>1.2.</t>
  </si>
  <si>
    <t>2.5.</t>
  </si>
  <si>
    <t>2.2.</t>
  </si>
  <si>
    <t>2.10.</t>
  </si>
  <si>
    <t>1.7.</t>
  </si>
  <si>
    <t xml:space="preserve">Námitky k hodnocení </t>
  </si>
  <si>
    <t>Odborný panel/FORD</t>
  </si>
  <si>
    <t>MŽP</t>
  </si>
  <si>
    <t>6.5.</t>
  </si>
  <si>
    <t>H24 námitky k hodnocení</t>
  </si>
  <si>
    <t>Kritérium 
přínos k poznání (PP) / společenská relevance (SR)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</si>
</sst>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Fill="0" applyProtection="0"/>
  </cellStyleXfs>
  <cellXfs count="1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pivotButton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pivotButton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indent="1"/>
    </xf>
    <xf numFmtId="0" fontId="0" fillId="5" borderId="1" xfId="0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pivotButton="1"/>
  </cellXfs>
  <cellStyles count="2">
    <cellStyle name="Normální" xfId="0" builtinId="0"/>
    <cellStyle name="Normální 3" xfId="1" xr:uid="{00000000-0005-0000-0000-000001000000}"/>
  </cellStyles>
  <dxfs count="137"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/>
    </dxf>
    <dxf>
      <alignment horizont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>
          <bgColor theme="9" tint="0.39997558519241921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fill>
        <patternFill patternType="solid">
          <bgColor theme="6" tint="0.59999389629810485"/>
        </patternFill>
      </fill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>
          <bgColor theme="9" tint="0.39997558519241921"/>
        </patternFill>
      </fill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fill>
        <patternFill patternType="solid">
          <fgColor indexed="64"/>
          <bgColor theme="9" tint="0.79998168889431442"/>
        </patternFill>
      </fill>
      <alignment horizontal="center" vertical="center"/>
    </dxf>
    <dxf>
      <alignment horizont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9" tint="0.39997558519241921"/>
        </patternFill>
      </fill>
    </dxf>
    <dxf>
      <fill>
        <patternFill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967.012198263888" createdVersion="8" refreshedVersion="8" minRefreshableVersion="3" recordCount="125" xr:uid="{35AFFB39-16CC-4CED-8FEA-8821DFD25DFA}">
  <cacheSource type="worksheet">
    <worksheetSource ref="A2:G128" sheet="Seznam"/>
  </cacheSource>
  <cacheFields count="7">
    <cacheField name="Poskytovatel" numFmtId="0">
      <sharedItems count="7">
        <s v="AV ČR"/>
        <s v="MŠMT"/>
        <s v="MZd"/>
        <s v="MV"/>
        <s v="MK"/>
        <s v="MPO"/>
        <s v="MŽP"/>
      </sharedItems>
    </cacheField>
    <cacheField name="VO podávající námitku" numFmtId="0">
      <sharedItems count="56">
        <s v="Fyziologický ústav"/>
        <s v="Mendelova univerzita v Brně"/>
        <s v="Masarykova univerzita"/>
        <s v="Nemocnice na Homolce"/>
        <s v="Policejní akademie ČR v Praze"/>
        <s v="Technická univerzita v Liberci"/>
        <s v="Univerzita Karlova v Praze"/>
        <s v="Univerzita Pardubice"/>
        <s v="UPOL - Filozofická fakulta"/>
        <s v="UPOL - Pedagogická fakulta"/>
        <s v="UPOL - Přírodovědecká fakulta"/>
        <s v="UPOL - CATRIN "/>
        <s v="ÚSTAV TERMOMECHANIKY AV ČR"/>
        <s v="Ústav výzkumu globální změny AV ČR"/>
        <s v="Česká zemědělská univerzita v Praze -  Fakulta lesnická a dřevařská"/>
        <s v="Česká zemědělská univerzita v Praze - Fakulta lesnická a dřevařská"/>
        <s v="Ústav pro českou literaturu AV ČR, v. v. i."/>
        <s v="Národní knihovna České republiky"/>
        <s v="Fakultní nemocnice u sv. Anny v Brně"/>
        <s v="Česká zemědělská univerzita v Praze - Technická fakulta"/>
        <s v="VÚTS"/>
        <s v="Historický ústav AV ČR"/>
        <s v="Astronomický ústav AV ČR"/>
        <s v="Biologické centrum AV ČR"/>
        <s v="Botanický ústav AV ČR"/>
        <s v="Centrum výzkumu Řež "/>
        <s v="Česká zemědělská univerzita v Praze -Fakulta životního prostředí"/>
        <s v="Český metrologický institut"/>
        <s v="České vysoké učení technické v Praze"/>
        <s v="MATERIÁLOVÝ A METALURGICKÝ VÝZKUM"/>
        <s v="Univerzita Karlova -Centrum pro otázky životního prostředí"/>
        <s v="Univerzita Karlova - Centrum pro teoretická studia"/>
        <s v="Ústav fotoniky a elektroniky AV ČR"/>
        <s v="Ústav fyzikální chemie J. Heyrovského AV ČR"/>
        <s v="Ústav fyziky plazmatu AV ČR"/>
        <s v="Ústav geoniky AV ČR"/>
        <s v="ÚSTAV INFORMATIKY AV ČR"/>
        <s v="Ústav pro jazyk český AV ČR"/>
        <s v="VŠB-TUO - CEET"/>
        <s v="VŠB-TUO - Fakulta bezpečnostního inženýrství"/>
        <s v="VŠB-TUO - Fakulta elektrotechniky a informatiky"/>
        <s v="VŠB-TUO - Hornicko-geologická fakulta"/>
        <s v="VŠB-TUO - IT4INNOVATIONS"/>
        <s v="Vysoká škola finanční a správní"/>
        <s v="Vysoká škola chemicko-technologická v Praze"/>
        <s v="Západočeská univerzita v Plzni - Fakulta aplikovaných věd"/>
        <s v="Západočeská univerzita v Plzni - Fakulta filozofická"/>
        <s v="Západočeská univerzita v Plzni - Nové technologie"/>
        <s v="Vysoké učení technické v Brně - Fakulta výtvarných umění "/>
        <s v="Vysoké učení technické v Brně - Fakulta strojního inženýrství"/>
        <s v="Vysoké učení technické v Brně - Fakulta informačních technologií"/>
        <s v="Vysoké učení technické v Brně - Fakulta elektrotechniky a komunikačních technologií"/>
        <s v="Vysoké učení technické v Brně - Fakulta chemická"/>
        <s v="SVÚM, a.s."/>
        <s v="Česká geologická služba"/>
        <s v="Výzkumný ústav vodohospodářský"/>
      </sharedItems>
    </cacheField>
    <cacheField name="Rok hodnocení výsledku" numFmtId="0">
      <sharedItems/>
    </cacheField>
    <cacheField name="Kritérium_x000a_přínos k poznání (PP) / společenská relevance (SR)" numFmtId="0">
      <sharedItems count="2">
        <s v="PP"/>
        <s v="SR"/>
      </sharedItems>
    </cacheField>
    <cacheField name="Číslo a název výsledku, ke kterému byla vznesena námitka" numFmtId="0">
      <sharedItems/>
    </cacheField>
    <cacheField name="Odborný panel" numFmtId="49">
      <sharedItems count="5">
        <s v="1"/>
        <s v="4"/>
        <s v="5"/>
        <s v="6"/>
        <s v="2"/>
      </sharedItems>
    </cacheField>
    <cacheField name="FORD" numFmtId="0">
      <sharedItems count="23">
        <s v="1.6."/>
        <s v="4.1."/>
        <s v="1.4."/>
        <s v="5.3."/>
        <s v="6.3."/>
        <s v="5.1."/>
        <s v="2.3."/>
        <s v="5.2."/>
        <s v="5.5."/>
        <s v="6.4."/>
        <s v="6.2."/>
        <s v="5.4."/>
        <s v="1.3."/>
        <s v="1.1."/>
        <s v="6.1."/>
        <s v="1.5."/>
        <s v="2.7."/>
        <s v="1.2."/>
        <s v="2.5."/>
        <s v="2.2."/>
        <s v="2.10."/>
        <s v="1.7."/>
        <s v="6.5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x v="0"/>
    <x v="0"/>
    <s v="H24"/>
    <x v="0"/>
    <s v="192505021_x000a_Human bone marrow stromal cells: the impact of anticoagulants on stem cell properties"/>
    <x v="0"/>
    <x v="0"/>
  </r>
  <r>
    <x v="1"/>
    <x v="1"/>
    <s v="H24"/>
    <x v="0"/>
    <s v="192552054_x000a_A critical thermal transition driving spring phenology of Northern Hemisphere conifers"/>
    <x v="0"/>
    <x v="0"/>
  </r>
  <r>
    <x v="1"/>
    <x v="1"/>
    <s v="H24"/>
    <x v="0"/>
    <s v="192380872_x000a_ Delimiting species in Basidiomycota: a review "/>
    <x v="0"/>
    <x v="0"/>
  </r>
  <r>
    <x v="1"/>
    <x v="1"/>
    <s v="H24"/>
    <x v="0"/>
    <s v="192552118_x000a_Soil fertility determines whether ectomycorrhizal fungi accelerate or decelerate decomposition in a temperate forest "/>
    <x v="1"/>
    <x v="1"/>
  </r>
  <r>
    <x v="1"/>
    <x v="2"/>
    <s v="H24"/>
    <x v="0"/>
    <s v="192478588_x000a_Differentiation of Sialyl Linkages Using a Combination of Alkyl Esterification and Phenylhydrazine Derivatization: Application for N-Glycan Profiling in the Sera of Patients with Lung Cancer"/>
    <x v="0"/>
    <x v="2"/>
  </r>
  <r>
    <x v="1"/>
    <x v="2"/>
    <s v="H24"/>
    <x v="1"/>
    <s v="192414791_x000a_Závěrečná výzkumná zpráva projektu TITSMZP707 - Vliv technického zasněžování na biologické složky přírodního prostředí na území Krkonošského národního parku a jeho ochranného pásma"/>
    <x v="0"/>
    <x v="0"/>
  </r>
  <r>
    <x v="1"/>
    <x v="2"/>
    <s v="H24"/>
    <x v="0"/>
    <s v="192308418_x000a_Podpora školní adaptace dětí-cizinců : Náhled do české a norské praxe"/>
    <x v="2"/>
    <x v="3"/>
  </r>
  <r>
    <x v="1"/>
    <x v="2"/>
    <s v="H24"/>
    <x v="0"/>
    <s v="192570435_x000a_Bouřlivý příběh : Postavení katolíků v Čínské lidové republice"/>
    <x v="3"/>
    <x v="4"/>
  </r>
  <r>
    <x v="2"/>
    <x v="3"/>
    <s v="H24"/>
    <x v="0"/>
    <s v="192518179_x000a_Attachment style of patients diagnosed with psychogenic non-epileptic seizures at a tertiary Epilepsy Center in the Czech Republic"/>
    <x v="2"/>
    <x v="5"/>
  </r>
  <r>
    <x v="3"/>
    <x v="4"/>
    <s v="H24"/>
    <x v="0"/>
    <s v="192518179_x000a_Attachment style of patients diagnosed with psychogenic non-epileptic seizures at a tertiary Epilepsy Center in the Czech Republic"/>
    <x v="2"/>
    <x v="5"/>
  </r>
  <r>
    <x v="1"/>
    <x v="5"/>
    <s v="H24"/>
    <x v="1"/>
    <s v="192434205_x000a_Technologie výroby plošného nanovlákenného materiálu"/>
    <x v="4"/>
    <x v="6"/>
  </r>
  <r>
    <x v="1"/>
    <x v="5"/>
    <s v="H24"/>
    <x v="1"/>
    <s v="192273893_x000a_Technologie pro efektivní výrobu plastových obalů"/>
    <x v="4"/>
    <x v="6"/>
  </r>
  <r>
    <x v="1"/>
    <x v="5"/>
    <s v="H24"/>
    <x v="1"/>
    <s v="192453350_x000a_Přípravek pro analýzu membrán"/>
    <x v="4"/>
    <x v="6"/>
  </r>
  <r>
    <x v="1"/>
    <x v="5"/>
    <s v="H24"/>
    <x v="0"/>
    <s v="192185161_x000a_Assessment of economic and environmental energy performance of EU countries using CV-TOPSIS technique"/>
    <x v="2"/>
    <x v="7"/>
  </r>
  <r>
    <x v="1"/>
    <x v="5"/>
    <s v="H24"/>
    <x v="1"/>
    <s v="192149571_x000a_Ověřená technologie valchování při výrobě klobouků"/>
    <x v="4"/>
    <x v="6"/>
  </r>
  <r>
    <x v="1"/>
    <x v="5"/>
    <s v="H24"/>
    <x v="1"/>
    <s v="192453376_x000a_Brzda pro kolejové vozidlo"/>
    <x v="4"/>
    <x v="6"/>
  </r>
  <r>
    <x v="1"/>
    <x v="5"/>
    <s v="H24"/>
    <x v="1"/>
    <s v="192453378_x000a_Zapalovací svíčka s integrovanou komůrkou pro kogenerační jednotky"/>
    <x v="4"/>
    <x v="6"/>
  </r>
  <r>
    <x v="1"/>
    <x v="6"/>
    <s v="H24"/>
    <x v="0"/>
    <s v="192544551_x000a_The Crisis of Liberal Democracy in the Czech Republic"/>
    <x v="2"/>
    <x v="8"/>
  </r>
  <r>
    <x v="1"/>
    <x v="6"/>
    <s v="H24"/>
    <x v="0"/>
    <s v="192544402_x000a_International Law from the Perspective of the Visegrád Countries."/>
    <x v="2"/>
    <x v="8"/>
  </r>
  <r>
    <x v="1"/>
    <x v="6"/>
    <s v="H24"/>
    <x v="0"/>
    <s v="192544495_x000a_Unfair terms in banking and financial contracts"/>
    <x v="2"/>
    <x v="8"/>
  </r>
  <r>
    <x v="1"/>
    <x v="7"/>
    <s v="H24"/>
    <x v="0"/>
    <s v="192288422_x000a_Direct culture-free electrochemical detection of Salmonella cells in milk based on quantum dots-modified nanostructured dendrons"/>
    <x v="0"/>
    <x v="2"/>
  </r>
  <r>
    <x v="1"/>
    <x v="7"/>
    <s v="H24"/>
    <x v="0"/>
    <s v="192447389_x000a_Conservation of plaster část"/>
    <x v="3"/>
    <x v="9"/>
  </r>
  <r>
    <x v="1"/>
    <x v="8"/>
    <s v="H24"/>
    <x v="1"/>
    <s v="192555127_x000a_Škála mapování hodnot (ŠMH-15) / Škála mapovania hodnôt (ŠMH-15) - Příručka pro praxi"/>
    <x v="2"/>
    <x v="5"/>
  </r>
  <r>
    <x v="1"/>
    <x v="8"/>
    <s v="H24"/>
    <x v="0"/>
    <s v="192555417_x000a_Autrici per la scuola: modelli d’italiano, pattern didattici e livelli di leggibilità in libri di lettura per la scuola elementare (1882-1913)"/>
    <x v="3"/>
    <x v="10"/>
  </r>
  <r>
    <x v="1"/>
    <x v="9"/>
    <s v="H24"/>
    <x v="1"/>
    <s v="192405372_x000a_IN TIME. Kognitivní a afektivní dimenze mladých dospělých ve vztahu k těhotenství a rodičovství."/>
    <x v="2"/>
    <x v="11"/>
  </r>
  <r>
    <x v="1"/>
    <x v="10"/>
    <s v="H24"/>
    <x v="0"/>
    <s v="192219201_x000a_Jasmonate signalling in carnivorous plants: copycat of plant defence mechanisms"/>
    <x v="0"/>
    <x v="0"/>
  </r>
  <r>
    <x v="1"/>
    <x v="11"/>
    <s v="H24"/>
    <x v="0"/>
    <s v="192519007_x000a_Visualization of π-hole in molecules by means of Kelvin probe force microscopy"/>
    <x v="0"/>
    <x v="2"/>
  </r>
  <r>
    <x v="1"/>
    <x v="11"/>
    <s v="H24"/>
    <x v="0"/>
    <s v="192557373_x000a_The isocyanide SN2 reaction"/>
    <x v="0"/>
    <x v="2"/>
  </r>
  <r>
    <x v="0"/>
    <x v="12"/>
    <s v="H24"/>
    <x v="1"/>
    <s v="192342796_x000a_Surface tension and density of_x000a_dielectric heat transfer fluids of_x000a_HFE type-experimental data at 0.1_x000a_MPa and modeling with PC-SAFT_x000a_equa􀆟on of state and density_x000a_gradient theory"/>
    <x v="4"/>
    <x v="6"/>
  </r>
  <r>
    <x v="0"/>
    <x v="12"/>
    <s v="H24"/>
    <x v="1"/>
    <s v="192342766_x000a_Experimentally validated constitutive model for NiTi-based shape memory alloys featuring intermediate R-phase transformation: A case study of Ni48Ti49Fe3"/>
    <x v="4"/>
    <x v="6"/>
  </r>
  <r>
    <x v="0"/>
    <x v="12"/>
    <s v="H24"/>
    <x v="1"/>
    <s v="192342763_x000a_Evolution of elastic constants of the NiTi shape memory alloy during a stress-induced martensitic transformation"/>
    <x v="0"/>
    <x v="12"/>
  </r>
  <r>
    <x v="0"/>
    <x v="12"/>
    <s v="H24"/>
    <x v="1"/>
    <s v="192252202_x000a_Thermoviscoelasticity in Kelvin–Voigt Rheology at Large Strains"/>
    <x v="0"/>
    <x v="13"/>
  </r>
  <r>
    <x v="0"/>
    <x v="12"/>
    <s v="H24"/>
    <x v="1"/>
    <s v="192161140_x000a_Non-conventional twins in five-layer modulated Ni-Mn-Ga martensite"/>
    <x v="0"/>
    <x v="12"/>
  </r>
  <r>
    <x v="0"/>
    <x v="12"/>
    <s v="H24"/>
    <x v="1"/>
    <s v="192252189 _x000a_Branching of twins in shape memory alloys revisited"/>
    <x v="0"/>
    <x v="12"/>
  </r>
  <r>
    <x v="0"/>
    <x v="12"/>
    <s v="H24"/>
    <x v="1"/>
    <s v="192252190_x000a_Switching the soft shearing mode orientation in Ni-Mn-Ga non-modulated martensite by Co and Cu doping"/>
    <x v="0"/>
    <x v="12"/>
  </r>
  <r>
    <x v="0"/>
    <x v="12"/>
    <s v="H24"/>
    <x v="1"/>
    <s v="192161031_x000a_Impact Stress in Water Resistance Voice Therapy: A Physical Modeling Study"/>
    <x v="0"/>
    <x v="12"/>
  </r>
  <r>
    <x v="0"/>
    <x v="13"/>
    <s v="H23"/>
    <x v="0"/>
    <s v="192422720_x000a_Combining NDVI, PRI and the quantum yield of solar-induced fluorescence improves estimations of carbon fluxes in deciduous and evergreen forests"/>
    <x v="0"/>
    <x v="0"/>
  </r>
  <r>
    <x v="1"/>
    <x v="14"/>
    <s v="H24"/>
    <x v="0"/>
    <s v="192482538_x000a_The 2018 European heatwave led to stem dehydration but not to consistent growth reductions in forests"/>
    <x v="1"/>
    <x v="1"/>
  </r>
  <r>
    <x v="1"/>
    <x v="15"/>
    <s v="H24"/>
    <x v="1"/>
    <s v="192558533_x000a_Klistapka / Klíšťapka"/>
    <x v="1"/>
    <x v="1"/>
  </r>
  <r>
    <x v="0"/>
    <x v="16"/>
    <s v="H24"/>
    <x v="0"/>
    <s v="192503127_x000a_Kanibalka Marie. Zkáza Jeruzaléma a zavržení Židů v staročeské literatuře doby lucemburské"/>
    <x v="3"/>
    <x v="10"/>
  </r>
  <r>
    <x v="4"/>
    <x v="17"/>
    <s v="H24"/>
    <x v="1"/>
    <s v="192516971_x000a_Kunhuta: královská dcera a svatojiřská abatyše"/>
    <x v="3"/>
    <x v="14"/>
  </r>
  <r>
    <x v="2"/>
    <x v="18"/>
    <s v="H24"/>
    <x v="0"/>
    <s v="192371710_x000a_FireProt(DB): database of manually curated protein stability data"/>
    <x v="0"/>
    <x v="0"/>
  </r>
  <r>
    <x v="2"/>
    <x v="18"/>
    <s v="H24"/>
    <x v="0"/>
    <s v="192510711_x000a_Catalytic mechanism for Renilla-type luciferases"/>
    <x v="0"/>
    <x v="2"/>
  </r>
  <r>
    <x v="1"/>
    <x v="19"/>
    <s v="H24"/>
    <x v="0"/>
    <s v="192398473_x000a_Sensitivity analysis of the influence of particle dynamic friction, rolling resistance and volume/shear work ratio on wear loss and friction force using DEM model of dry sand rubber wheel test"/>
    <x v="4"/>
    <x v="6"/>
  </r>
  <r>
    <x v="5"/>
    <x v="20"/>
    <s v="H24"/>
    <x v="1"/>
    <s v="192503531_x000a_Pneumatický výtah pro manipulaci s paletami"/>
    <x v="4"/>
    <x v="6"/>
  </r>
  <r>
    <x v="5"/>
    <x v="20"/>
    <s v="H24"/>
    <x v="1"/>
    <s v="192503535_x000a_Elektrický výtah pro manipulaci s paletami"/>
    <x v="4"/>
    <x v="6"/>
  </r>
  <r>
    <x v="5"/>
    <x v="20"/>
    <s v="H24"/>
    <x v="1"/>
    <s v="192503536_x000a_Laserové svařování filtrů"/>
    <x v="4"/>
    <x v="6"/>
  </r>
  <r>
    <x v="5"/>
    <x v="20"/>
    <s v="H24"/>
    <x v="1"/>
    <s v="192504752_x000a_Automatizované zařízení pro diagnostiku viskózových vláken Diagnostika GLA1"/>
    <x v="4"/>
    <x v="6"/>
  </r>
  <r>
    <x v="0"/>
    <x v="21"/>
    <s v="H24"/>
    <x v="0"/>
    <s v="192498119_x000a_Ethnic Mapping in Central Europe, 1810–1945: The Case of the Czech–German Language Border"/>
    <x v="3"/>
    <x v="14"/>
  </r>
  <r>
    <x v="0"/>
    <x v="22"/>
    <s v="H24"/>
    <x v="1"/>
    <s v="192419157_x000a_Hvězdný posel / Galileo Galilei. Rozprava s Hvězdným poslem / Johannes Kepler"/>
    <x v="0"/>
    <x v="12"/>
  </r>
  <r>
    <x v="0"/>
    <x v="23"/>
    <s v="H24"/>
    <x v="0"/>
    <s v="192500413_x000a_The opportunistic protist, &lt;i&gt;Giardia intestinalis&lt;/i&gt;, occurs in gut-healthy humans in a high-income country"/>
    <x v="0"/>
    <x v="0"/>
  </r>
  <r>
    <x v="0"/>
    <x v="23"/>
    <s v="H24"/>
    <x v="0"/>
    <s v="192250977_x000a_Solar radiation as the likely cause of acid-soluble rare-earth elements in sediments of fresh water humic lakes"/>
    <x v="0"/>
    <x v="15"/>
  </r>
  <r>
    <x v="0"/>
    <x v="24"/>
    <s v="H24"/>
    <x v="0"/>
    <s v="192347793_x000a_Projecting the continental accumulation of alien species through to 2050"/>
    <x v="0"/>
    <x v="0"/>
  </r>
  <r>
    <x v="0"/>
    <x v="24"/>
    <s v="H24"/>
    <x v="0"/>
    <s v="192255228_x000a_Synchrony matters more than species richness in plant community stability at a global scale"/>
    <x v="0"/>
    <x v="0"/>
  </r>
  <r>
    <x v="0"/>
    <x v="24"/>
    <s v="H24"/>
    <x v="0"/>
    <s v="192420181_x000a_Hydraulic failure as a primary driver of xylem network evolution in early vascular plants"/>
    <x v="0"/>
    <x v="0"/>
  </r>
  <r>
    <x v="5"/>
    <x v="25"/>
    <s v="H24"/>
    <x v="1"/>
    <s v="192434518_x000a_Koncepční návrh akumulační jednotky"/>
    <x v="4"/>
    <x v="16"/>
  </r>
  <r>
    <x v="5"/>
    <x v="25"/>
    <s v="H24"/>
    <x v="1"/>
    <s v="192433688_x000a_Zařízení pro ochranu taveniny ve studeném kelímku inertní atmosférou"/>
    <x v="4"/>
    <x v="6"/>
  </r>
  <r>
    <x v="1"/>
    <x v="26"/>
    <s v="H24"/>
    <x v="0"/>
    <s v="192151479_x000a_Biochar and its Composites for Metal(loid) Removal From Aqueous Solu"/>
    <x v="0"/>
    <x v="15"/>
  </r>
  <r>
    <x v="5"/>
    <x v="27"/>
    <s v="H24"/>
    <x v="0"/>
    <s v="192533123_x000a_High-speed SPM data processing for Gwyddion"/>
    <x v="0"/>
    <x v="17"/>
  </r>
  <r>
    <x v="5"/>
    <x v="27"/>
    <s v="H24"/>
    <x v="0"/>
    <s v="192149412_x000a_Mathematical approach to evaluate involute gear profile and helix deviations without using special gear software"/>
    <x v="4"/>
    <x v="6"/>
  </r>
  <r>
    <x v="5"/>
    <x v="27"/>
    <s v="H24"/>
    <x v="1"/>
    <s v="192370625_x000a_Zkušební etalonové zařízení bezkontaktních měřiček délek"/>
    <x v="4"/>
    <x v="6"/>
  </r>
  <r>
    <x v="1"/>
    <x v="28"/>
    <s v="H24"/>
    <x v="0"/>
    <s v="192229190_x000a_Highly luminous supernovae associated with gamma-ray bursts I. GRB 111209A/SN 2011kl in the context of stripped-envelope and superluminous supernovae"/>
    <x v="0"/>
    <x v="12"/>
  </r>
  <r>
    <x v="1"/>
    <x v="28"/>
    <s v="H24"/>
    <x v="0"/>
    <s v="192531479_x000a_Upscaling the Poisson-Nernst-Planck equations for ion transport in weakly heterogeneous charged porous media"/>
    <x v="0"/>
    <x v="13"/>
  </r>
  <r>
    <x v="5"/>
    <x v="29"/>
    <s v="H24"/>
    <x v="1"/>
    <s v="192516791_x000a_Odběrové zařízení pro Small Punch Test (SPT)"/>
    <x v="4"/>
    <x v="18"/>
  </r>
  <r>
    <x v="1"/>
    <x v="30"/>
    <s v="H24"/>
    <x v="0"/>
    <s v="192171402_x000a_Green consumption does not make people cheat: Three attempts to replicate moral licensing effect due to pro-environmental behavior"/>
    <x v="0"/>
    <x v="15"/>
  </r>
  <r>
    <x v="1"/>
    <x v="31"/>
    <s v="H24"/>
    <x v="0"/>
    <s v="192551323_x000a_Markýz de l'Hospital a Analýza nekonečně malých"/>
    <x v="0"/>
    <x v="13"/>
  </r>
  <r>
    <x v="0"/>
    <x v="32"/>
    <s v="H24"/>
    <x v="0"/>
    <s v="192347274_x000a_Detecting attomolar concentrations of microRNA related to myelodysplastic syndromes in blood plasma using a novel sandwich assay with nanoparticle release"/>
    <x v="0"/>
    <x v="2"/>
  </r>
  <r>
    <x v="0"/>
    <x v="32"/>
    <s v="H24"/>
    <x v="0"/>
    <s v="192254542_x000a_Nanosecond Pulsed Electric Field Lab-on-Chip Integrated in Super-Resolution Microscope for Cytoskeleton Imaging"/>
    <x v="4"/>
    <x v="19"/>
  </r>
  <r>
    <x v="0"/>
    <x v="33"/>
    <s v="H24"/>
    <x v="0"/>
    <s v="Influence of different covalent immobilization protocols on electroanalytical performance of laccase-based biosensors"/>
    <x v="0"/>
    <x v="2"/>
  </r>
  <r>
    <x v="0"/>
    <x v="33"/>
    <s v="H24"/>
    <x v="0"/>
    <s v="192343854_x000a_Quantum Chemistry on Quantum Computers"/>
    <x v="0"/>
    <x v="2"/>
  </r>
  <r>
    <x v="0"/>
    <x v="33"/>
    <s v="H24"/>
    <x v="0"/>
    <s v="192251234_x000a_Dioxygen dissociation over man-made system at room temperature to form the active α-oxygen for methane oxidation"/>
    <x v="0"/>
    <x v="2"/>
  </r>
  <r>
    <x v="0"/>
    <x v="34"/>
    <s v="H24"/>
    <x v="0"/>
    <s v="192161950_x000a_Assessment of mechanical properties of SPS-produced tungsten including effect of neutron irradiation"/>
    <x v="4"/>
    <x v="18"/>
  </r>
  <r>
    <x v="0"/>
    <x v="34"/>
    <s v="H24"/>
    <x v="0"/>
    <s v="192161903_x000a_The Role of Laser Texturing in Improving the Adhesion of Plasma Sprayed Tungsten Coatings"/>
    <x v="4"/>
    <x v="18"/>
  </r>
  <r>
    <x v="0"/>
    <x v="35"/>
    <s v="H24"/>
    <x v="1"/>
    <s v="192493819_x000a_Internetový znalostní portál azbestů"/>
    <x v="0"/>
    <x v="15"/>
  </r>
  <r>
    <x v="0"/>
    <x v="36"/>
    <s v="H24"/>
    <x v="0"/>
    <s v="192502082_x000a_Computational Aspects of Psychometric Methods With R"/>
    <x v="0"/>
    <x v="13"/>
  </r>
  <r>
    <x v="0"/>
    <x v="37"/>
    <s v="H24"/>
    <x v="0"/>
    <s v="192499805_x000a_Atlas nářečí českého jazyka – nominativ singuláru feminin"/>
    <x v="3"/>
    <x v="10"/>
  </r>
  <r>
    <x v="0"/>
    <x v="37"/>
    <s v="H24"/>
    <x v="0"/>
    <s v="192509905_x000a_Etymologický slovník jazyka staroslověnského: tradice, kontexty, inspirace"/>
    <x v="3"/>
    <x v="10"/>
  </r>
  <r>
    <x v="0"/>
    <x v="37"/>
    <s v="H24"/>
    <x v="0"/>
    <s v="192509860_x000a_K presupozicím v češtině a jejich (ne)stálosti ve vztahu ke kontextu"/>
    <x v="3"/>
    <x v="10"/>
  </r>
  <r>
    <x v="0"/>
    <x v="37"/>
    <s v="H24"/>
    <x v="0"/>
    <s v="192509871_x000a_První tištěný žaltář. Kritická edice staročeského překladu"/>
    <x v="3"/>
    <x v="10"/>
  </r>
  <r>
    <x v="0"/>
    <x v="37"/>
    <s v="H24"/>
    <x v="0"/>
    <s v="192509918_x000a_'Slavica' у Филономуса (1587): церковнославянские псалмы в чешской языковой среде"/>
    <x v="3"/>
    <x v="10"/>
  </r>
  <r>
    <x v="0"/>
    <x v="37"/>
    <s v="H24"/>
    <x v="0"/>
    <s v="192509881_x000a_Dialogical networking as a journalistic practice: The case of Czech television news production"/>
    <x v="3"/>
    <x v="10"/>
  </r>
  <r>
    <x v="0"/>
    <x v="37"/>
    <s v="H24"/>
    <x v="0"/>
    <s v="192509860_x000a_K presupozicím v češtině a jejich (ne)stálosti ve vztahu ke kontextu"/>
    <x v="3"/>
    <x v="10"/>
  </r>
  <r>
    <x v="0"/>
    <x v="13"/>
    <s v="H24"/>
    <x v="1"/>
    <s v="192499393_x000a_Metodika pro rychlé, komplexní, nezávislé rozhodování o potřebnosti, efektivitě a interakci adaptačních opatření v povodích v podmínkách změny klimatu"/>
    <x v="0"/>
    <x v="15"/>
  </r>
  <r>
    <x v="0"/>
    <x v="13"/>
    <s v="H24"/>
    <x v="0"/>
    <s v="192504487_x000a_Estimation of photosynthetic dynamics in forests from daily measured fluorescence and PRI data with adjustment for canopy shadow fraction"/>
    <x v="0"/>
    <x v="0"/>
  </r>
  <r>
    <x v="0"/>
    <x v="13"/>
    <s v="H24"/>
    <x v="0"/>
    <s v="192504400_x000a_Methane emission from stems of European beech (Fagus sylvatica) offsets as much as half of methane oxidation in soil"/>
    <x v="0"/>
    <x v="0"/>
  </r>
  <r>
    <x v="0"/>
    <x v="13"/>
    <s v="H24"/>
    <x v="0"/>
    <s v="192504434_x000a_Different approaches to explore the impact of COVID-19 lockdowns on carbonaceous aerosols at a European rural background site"/>
    <x v="0"/>
    <x v="15"/>
  </r>
  <r>
    <x v="0"/>
    <x v="13"/>
    <s v="H24"/>
    <x v="0"/>
    <s v="192499386_x000a_Climate-induced decline in the quality and quantity of European hops calls for immediate adaptation measures"/>
    <x v="1"/>
    <x v="1"/>
  </r>
  <r>
    <x v="0"/>
    <x v="13"/>
    <s v="H24"/>
    <x v="0"/>
    <s v="192504426_x000a_Calcium availability affects the intrinsic water-use efficiency of temperate forest trees"/>
    <x v="0"/>
    <x v="15"/>
  </r>
  <r>
    <x v="0"/>
    <x v="13"/>
    <s v="H24"/>
    <x v="1"/>
    <s v="192504510_x000a_Využití portálu Agrorisk.Cz – Systému včasné výstrahy před negativními dopady počasí do zemědělství"/>
    <x v="1"/>
    <x v="1"/>
  </r>
  <r>
    <x v="1"/>
    <x v="38"/>
    <s v="H24"/>
    <x v="1"/>
    <s v="192334837_x000a_Covalently Interlinked Graphene Sheets with Sulfur-Chains Enable Superior Lithium-Sulfur Battery Cathodes at Full-Mass Level"/>
    <x v="4"/>
    <x v="20"/>
  </r>
  <r>
    <x v="1"/>
    <x v="38"/>
    <s v="H24"/>
    <x v="1"/>
    <s v="192510806_x000a_Nanoparticles' Preparation, Properties, Interactions and Self-Organization"/>
    <x v="4"/>
    <x v="20"/>
  </r>
  <r>
    <x v="1"/>
    <x v="38"/>
    <s v="H24"/>
    <x v="1"/>
    <s v="192506878_x000a_Zakládání a fungování lokální platformy pro snižování rizik katastrof"/>
    <x v="0"/>
    <x v="15"/>
  </r>
  <r>
    <x v="1"/>
    <x v="39"/>
    <s v="H24"/>
    <x v="0"/>
    <s v="192432113_x000a_Ultra-lean combustion mode"/>
    <x v="0"/>
    <x v="21"/>
  </r>
  <r>
    <x v="1"/>
    <x v="40"/>
    <s v="H24"/>
    <x v="1"/>
    <s v="192487649_x000a_DRIVES Framework"/>
    <x v="0"/>
    <x v="17"/>
  </r>
  <r>
    <x v="1"/>
    <x v="40"/>
    <s v="H24"/>
    <x v="0"/>
    <s v="192432478_x000a_Mapa plošné distribuce uhelných částic v celkové prašné depozici v okolí skládky uhlí SS01020432-V12"/>
    <x v="0"/>
    <x v="15"/>
  </r>
  <r>
    <x v="1"/>
    <x v="40"/>
    <s v="H24"/>
    <x v="1"/>
    <s v="192540321_x000a_Systém pro automatickou detekci plochých kol tramvajových vozů"/>
    <x v="4"/>
    <x v="19"/>
  </r>
  <r>
    <x v="1"/>
    <x v="41"/>
    <s v="H24"/>
    <x v="0"/>
    <s v="192540414_x000a_Mineralogy of the coal waste dumps from the Czech part of the Upper Silesian Basin: Emphasized role of halides for element mobility"/>
    <x v="0"/>
    <x v="15"/>
  </r>
  <r>
    <x v="1"/>
    <x v="42"/>
    <s v="H24"/>
    <x v="1"/>
    <s v="192541387_x000a_Bheappe Add-on v. 2.0"/>
    <x v="0"/>
    <x v="17"/>
  </r>
  <r>
    <x v="1"/>
    <x v="42"/>
    <s v="H24"/>
    <x v="1"/>
    <s v="192541418_x000a_Webové rozhraní platformy LEXIS pro spouštění komplexních výpočtů a distribuovaný management dat na superpočítačích - LEXIS Portal v2"/>
    <x v="0"/>
    <x v="17"/>
  </r>
  <r>
    <x v="1"/>
    <x v="42"/>
    <s v="H24"/>
    <x v="0"/>
    <s v="192271874_x000a_The role of ultrafast magnon generation in the magnetization dynamics of rare-earth metals"/>
    <x v="0"/>
    <x v="12"/>
  </r>
  <r>
    <x v="1"/>
    <x v="43"/>
    <s v="H24"/>
    <x v="1"/>
    <s v="192453111_x000a_Forensics and Physics"/>
    <x v="2"/>
    <x v="8"/>
  </r>
  <r>
    <x v="1"/>
    <x v="44"/>
    <s v="H24"/>
    <x v="0"/>
    <s v="192247140_x000a_Development of a new LC-MS method for accurate and sensitive determination of 33 pyrrolizidine and 21 tropane alkaloids in plant-based food matrices"/>
    <x v="0"/>
    <x v="2"/>
  </r>
  <r>
    <x v="1"/>
    <x v="44"/>
    <s v="H24"/>
    <x v="0"/>
    <s v="192169479_x000a_Poor chemical and microbiological quality of the commercial milk thistle-based dietary supplements may account for their reported unsatisfactory and non-reproducible clinical outcomes"/>
    <x v="0"/>
    <x v="2"/>
  </r>
  <r>
    <x v="1"/>
    <x v="44"/>
    <s v="H24"/>
    <x v="0"/>
    <s v="192423983_x000a_A Cell Membrane Targeting Molybdenum-Iodine Nanocluster: Rational Ligand Design toward Enhanced Photodynamic Activity"/>
    <x v="0"/>
    <x v="0"/>
  </r>
  <r>
    <x v="1"/>
    <x v="44"/>
    <s v="H24"/>
    <x v="0"/>
    <s v="192445049_x000a_Antibiofilm activity of silver nanoparticles biosynthesized using viticultural waste"/>
    <x v="0"/>
    <x v="0"/>
  </r>
  <r>
    <x v="1"/>
    <x v="44"/>
    <s v="H24"/>
    <x v="1"/>
    <s v="192242798_x000a_Stanovení vybraných fytokanabinoidů v olejové matrici"/>
    <x v="0"/>
    <x v="2"/>
  </r>
  <r>
    <x v="1"/>
    <x v="45"/>
    <s v="H24"/>
    <x v="0"/>
    <s v="192302098_x000a_Evaluation of convolutional neural networks using a large multi-subject P300 dataset"/>
    <x v="0"/>
    <x v="17"/>
  </r>
  <r>
    <x v="1"/>
    <x v="45"/>
    <s v="H24"/>
    <x v="0"/>
    <s v="192340392_x000a_Efficient computational approaches for analysis of thin and flexible multibody structures"/>
    <x v="4"/>
    <x v="6"/>
  </r>
  <r>
    <x v="1"/>
    <x v="46"/>
    <s v="H24"/>
    <x v="0"/>
    <s v="192390456_x000a_Pain and the Body in Corpus Hippocraticum: A Distributional Semantic Analysis"/>
    <x v="3"/>
    <x v="4"/>
  </r>
  <r>
    <x v="1"/>
    <x v="47"/>
    <s v="H24"/>
    <x v="0"/>
    <s v="192390623_x000a_Understanding imprint formation, plastic instabilities and hardness evolutions in FCC, BCC and HCP metal surfaces"/>
    <x v="4"/>
    <x v="20"/>
  </r>
  <r>
    <x v="1"/>
    <x v="48"/>
    <s v="H24"/>
    <x v="0"/>
    <s v="192535785_x000a_Getting Angry with Endocrine-Disrupting Chemicals"/>
    <x v="3"/>
    <x v="22"/>
  </r>
  <r>
    <x v="1"/>
    <x v="49"/>
    <s v="H24"/>
    <x v="1"/>
    <s v="192493786 _x000a_Software na optimalizaci trasování"/>
    <x v="0"/>
    <x v="13"/>
  </r>
  <r>
    <x v="1"/>
    <x v="50"/>
    <s v="H24"/>
    <x v="0"/>
    <s v="192388305 _x000a_Immersive Trip Reports"/>
    <x v="0"/>
    <x v="17"/>
  </r>
  <r>
    <x v="1"/>
    <x v="51"/>
    <s v="H24"/>
    <x v="0"/>
    <s v="192384341_x000a_ Uniform exponential stability of linear delayed integro-differential vector equations"/>
    <x v="0"/>
    <x v="13"/>
  </r>
  <r>
    <x v="1"/>
    <x v="51"/>
    <s v="H24"/>
    <x v="1"/>
    <s v="192535062 _x000a_Curricula Designer"/>
    <x v="4"/>
    <x v="19"/>
  </r>
  <r>
    <x v="1"/>
    <x v="51"/>
    <s v="H24"/>
    <x v="1"/>
    <s v="192535069_x000a_Aplikace pro pokročilou správu včelstev založená na umělé inteligenci"/>
    <x v="4"/>
    <x v="19"/>
  </r>
  <r>
    <x v="1"/>
    <x v="52"/>
    <s v="H24"/>
    <x v="0"/>
    <s v="192427673_x000a_Electrode Spacing as a Determinant of the Output Performance of Planar-Type Photodetectors Based on Methylammonium Lead Bromide Perovskite Single Crystals"/>
    <x v="4"/>
    <x v="18"/>
  </r>
  <r>
    <x v="1"/>
    <x v="52"/>
    <s v="H24"/>
    <x v="1"/>
    <s v="192496980 _x000a_Technologická linka pro separaci fotovoltaických panelů"/>
    <x v="4"/>
    <x v="18"/>
  </r>
  <r>
    <x v="1"/>
    <x v="50"/>
    <s v="H24"/>
    <x v="1"/>
    <s v="192535531_x000a_ On the educational impact of ChatGPT: Is Artificial Intelligence ready to obtain a University degree?"/>
    <x v="0"/>
    <x v="17"/>
  </r>
  <r>
    <x v="1"/>
    <x v="51"/>
    <s v="H24"/>
    <x v="1"/>
    <s v="192534925 Citlivý optický vláknový mikrofon"/>
    <x v="4"/>
    <x v="19"/>
  </r>
  <r>
    <x v="5"/>
    <x v="53"/>
    <s v="H24"/>
    <x v="1"/>
    <s v="192431788_x000a_Materiál pro tribologické aplikace ze směsi PTFE a PEEK zpracovatelný sintrováním na vzduchu"/>
    <x v="4"/>
    <x v="18"/>
  </r>
  <r>
    <x v="5"/>
    <x v="53"/>
    <s v="H24"/>
    <x v="1"/>
    <s v="192504800_x000a_Fatigue of Laser-Welded Structures: Role of Residual Stress"/>
    <x v="4"/>
    <x v="18"/>
  </r>
  <r>
    <x v="5"/>
    <x v="53"/>
    <s v="H24"/>
    <x v="1"/>
    <s v="192431804_x000a_Influence of Overlapping on Surface Integrity Parameters of Laser-Hardened Railway Axles In: Experimental Stress Analysis 2021 - Book of Extended Abstracts."/>
    <x v="4"/>
    <x v="18"/>
  </r>
  <r>
    <x v="6"/>
    <x v="54"/>
    <s v="H24"/>
    <x v="1"/>
    <s v="192499687_x000a_Odborná interaktivní mapa zranitelnosti kvantity přírodních zdrojů podzemní vody k suchu"/>
    <x v="0"/>
    <x v="15"/>
  </r>
  <r>
    <x v="6"/>
    <x v="55"/>
    <s v="H24"/>
    <x v="1"/>
    <s v="192240536_x000a_Hodnocení eutrofizačního potenciálu zdrojů znečištění - podrobný model - VSTOOLS.EUTRO-FOCUS"/>
    <x v="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972083-8779-42AF-83F8-FBA662EA8081}" name="Kontingenční tabulka1" cacheId="0" applyNumberFormats="0" applyBorderFormats="0" applyFontFormats="0" applyPatternFormats="0" applyAlignmentFormats="0" applyWidthHeightFormats="1" dataCaption="Hodnoty" grandTotalCaption="Suma" updatedVersion="8" minRefreshableVersion="3" useAutoFormatting="1" itemPrintTitles="1" createdVersion="8" indent="0" outline="1" outlineData="1" multipleFieldFilters="0" chartFormat="1" rowHeaderCaption="Odborný panel" colHeaderCaption="Poskytovatel">
  <location ref="A7:I14" firstHeaderRow="1" firstDataRow="2" firstDataCol="1" rowPageCount="3" colPageCount="1"/>
  <pivotFields count="7">
    <pivotField axis="axisCol" showAll="0">
      <items count="8">
        <item x="0"/>
        <item x="4"/>
        <item x="5"/>
        <item x="1"/>
        <item x="3"/>
        <item x="2"/>
        <item x="6"/>
        <item t="default"/>
      </items>
    </pivotField>
    <pivotField axis="axisPage" showAll="0">
      <items count="57">
        <item x="22"/>
        <item x="23"/>
        <item x="24"/>
        <item x="25"/>
        <item x="28"/>
        <item x="27"/>
        <item x="18"/>
        <item x="0"/>
        <item x="21"/>
        <item x="2"/>
        <item x="29"/>
        <item x="1"/>
        <item x="17"/>
        <item x="3"/>
        <item x="4"/>
        <item x="5"/>
        <item x="31"/>
        <item x="30"/>
        <item x="6"/>
        <item x="7"/>
        <item x="11"/>
        <item x="8"/>
        <item x="9"/>
        <item x="10"/>
        <item x="32"/>
        <item x="33"/>
        <item x="34"/>
        <item x="35"/>
        <item x="36"/>
        <item x="16"/>
        <item x="37"/>
        <item x="12"/>
        <item x="13"/>
        <item x="38"/>
        <item x="39"/>
        <item x="40"/>
        <item x="41"/>
        <item x="42"/>
        <item x="20"/>
        <item x="43"/>
        <item x="44"/>
        <item x="45"/>
        <item x="46"/>
        <item x="47"/>
        <item x="14"/>
        <item x="15"/>
        <item x="19"/>
        <item x="26"/>
        <item x="53"/>
        <item x="54"/>
        <item x="48"/>
        <item x="49"/>
        <item x="50"/>
        <item x="51"/>
        <item x="52"/>
        <item x="55"/>
        <item t="default"/>
      </items>
    </pivotField>
    <pivotField showAll="0"/>
    <pivotField axis="axisPage" showAll="0">
      <items count="3">
        <item x="0"/>
        <item x="1"/>
        <item t="default"/>
      </items>
    </pivotField>
    <pivotField dataField="1" showAll="0"/>
    <pivotField axis="axisRow" showAll="0">
      <items count="6">
        <item x="0"/>
        <item x="4"/>
        <item x="1"/>
        <item x="2"/>
        <item x="3"/>
        <item t="default"/>
      </items>
    </pivotField>
    <pivotField axis="axisPage" showAll="0">
      <items count="24">
        <item x="13"/>
        <item x="17"/>
        <item x="12"/>
        <item x="2"/>
        <item x="15"/>
        <item x="0"/>
        <item x="21"/>
        <item x="20"/>
        <item x="19"/>
        <item x="6"/>
        <item x="18"/>
        <item x="16"/>
        <item x="1"/>
        <item x="5"/>
        <item x="7"/>
        <item x="3"/>
        <item x="11"/>
        <item x="8"/>
        <item x="14"/>
        <item x="10"/>
        <item x="4"/>
        <item x="9"/>
        <item x="22"/>
        <item t="default"/>
      </items>
    </pivotField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3">
    <pageField fld="6" hier="-1"/>
    <pageField fld="3" hier="-1"/>
    <pageField fld="1" hier="-1"/>
  </pageFields>
  <dataFields count="1">
    <dataField name="Námitky k hodnocení " fld="4" subtotal="count" baseField="5" baseItem="0"/>
  </dataFields>
  <formats count="39">
    <format dxfId="136">
      <pivotArea type="origin" dataOnly="0" labelOnly="1" outline="0" fieldPosition="0"/>
    </format>
    <format dxfId="135">
      <pivotArea field="5" type="button" dataOnly="0" labelOnly="1" outline="0" axis="axisRow" fieldPosition="0"/>
    </format>
    <format dxfId="134">
      <pivotArea dataOnly="0" labelOnly="1" fieldPosition="0">
        <references count="1">
          <reference field="5" count="0"/>
        </references>
      </pivotArea>
    </format>
    <format dxfId="133">
      <pivotArea dataOnly="0" labelOnly="1" grandRow="1" outline="0" fieldPosition="0"/>
    </format>
    <format dxfId="132">
      <pivotArea type="all" dataOnly="0" outline="0" fieldPosition="0"/>
    </format>
    <format dxfId="131">
      <pivotArea outline="0" collapsedLevelsAreSubtotals="1" fieldPosition="0"/>
    </format>
    <format dxfId="130">
      <pivotArea type="origin" dataOnly="0" labelOnly="1" outline="0" fieldPosition="0"/>
    </format>
    <format dxfId="129">
      <pivotArea field="0" type="button" dataOnly="0" labelOnly="1" outline="0" axis="axisCol" fieldPosition="0"/>
    </format>
    <format dxfId="128">
      <pivotArea type="topRight" dataOnly="0" labelOnly="1" outline="0" fieldPosition="0"/>
    </format>
    <format dxfId="127">
      <pivotArea field="5" type="button" dataOnly="0" labelOnly="1" outline="0" axis="axisRow" fieldPosition="0"/>
    </format>
    <format dxfId="126">
      <pivotArea dataOnly="0" labelOnly="1" fieldPosition="0">
        <references count="1">
          <reference field="5" count="0"/>
        </references>
      </pivotArea>
    </format>
    <format dxfId="125">
      <pivotArea dataOnly="0" labelOnly="1" grandRow="1" outline="0" fieldPosition="0"/>
    </format>
    <format dxfId="124">
      <pivotArea dataOnly="0" labelOnly="1" fieldPosition="0">
        <references count="1">
          <reference field="0" count="0"/>
        </references>
      </pivotArea>
    </format>
    <format dxfId="123">
      <pivotArea dataOnly="0" labelOnly="1" grandCol="1" outline="0" fieldPosition="0"/>
    </format>
    <format dxfId="122">
      <pivotArea outline="0" collapsedLevelsAreSubtotals="1" fieldPosition="0"/>
    </format>
    <format dxfId="121">
      <pivotArea field="5" type="button" dataOnly="0" labelOnly="1" outline="0" axis="axisRow" fieldPosition="0"/>
    </format>
    <format dxfId="120">
      <pivotArea dataOnly="0" labelOnly="1" fieldPosition="0">
        <references count="1">
          <reference field="5" count="0"/>
        </references>
      </pivotArea>
    </format>
    <format dxfId="119">
      <pivotArea dataOnly="0" labelOnly="1" grandRow="1" outline="0" fieldPosition="0"/>
    </format>
    <format dxfId="118">
      <pivotArea dataOnly="0" labelOnly="1" fieldPosition="0">
        <references count="1">
          <reference field="0" count="0"/>
        </references>
      </pivotArea>
    </format>
    <format dxfId="117">
      <pivotArea dataOnly="0" labelOnly="1" grandCol="1" outline="0" fieldPosition="0"/>
    </format>
    <format dxfId="116">
      <pivotArea outline="0" collapsedLevelsAreSubtotals="1" fieldPosition="0"/>
    </format>
    <format dxfId="115">
      <pivotArea field="5" type="button" dataOnly="0" labelOnly="1" outline="0" axis="axisRow" fieldPosition="0"/>
    </format>
    <format dxfId="114">
      <pivotArea dataOnly="0" labelOnly="1" fieldPosition="0">
        <references count="1">
          <reference field="5" count="0"/>
        </references>
      </pivotArea>
    </format>
    <format dxfId="113">
      <pivotArea dataOnly="0" labelOnly="1" grandRow="1" outline="0" fieldPosition="0"/>
    </format>
    <format dxfId="112">
      <pivotArea dataOnly="0" labelOnly="1" fieldPosition="0">
        <references count="1">
          <reference field="0" count="0"/>
        </references>
      </pivotArea>
    </format>
    <format dxfId="111">
      <pivotArea dataOnly="0" labelOnly="1" grandCol="1" outline="0" fieldPosition="0"/>
    </format>
    <format dxfId="110">
      <pivotArea field="5" type="button" dataOnly="0" labelOnly="1" outline="0" axis="axisRow" fieldPosition="0"/>
    </format>
    <format dxfId="109">
      <pivotArea dataOnly="0" labelOnly="1" fieldPosition="0">
        <references count="1">
          <reference field="5" count="0"/>
        </references>
      </pivotArea>
    </format>
    <format dxfId="108">
      <pivotArea dataOnly="0" labelOnly="1" grandRow="1" outline="0" fieldPosition="0"/>
    </format>
    <format dxfId="107">
      <pivotArea grandRow="1" outline="0" collapsedLevelsAreSubtotals="1" fieldPosition="0"/>
    </format>
    <format dxfId="106">
      <pivotArea grandCol="1" outline="0" collapsedLevelsAreSubtotals="1" fieldPosition="0"/>
    </format>
    <format dxfId="105">
      <pivotArea dataOnly="0" labelOnly="1" grandCol="1" outline="0" fieldPosition="0"/>
    </format>
    <format dxfId="104">
      <pivotArea type="origin" dataOnly="0" labelOnly="1" outline="0" fieldPosition="0"/>
    </format>
    <format dxfId="103">
      <pivotArea field="0" type="button" dataOnly="0" labelOnly="1" outline="0" axis="axisCol" fieldPosition="0"/>
    </format>
    <format dxfId="102">
      <pivotArea type="topRight" dataOnly="0" labelOnly="1" outline="0" fieldPosition="0"/>
    </format>
    <format dxfId="101">
      <pivotArea type="origin" dataOnly="0" labelOnly="1" outline="0" fieldPosition="0"/>
    </format>
    <format dxfId="100">
      <pivotArea field="5" type="button" dataOnly="0" labelOnly="1" outline="0" axis="axisRow" fieldPosition="0"/>
    </format>
    <format dxfId="99">
      <pivotArea dataOnly="0" labelOnly="1" fieldPosition="0">
        <references count="1">
          <reference field="5" count="0"/>
        </references>
      </pivotArea>
    </format>
    <format dxfId="9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B54C56-66C4-4546-A0ED-7FFF4B280C5D}" name="Kontingenční tabulka2" cacheId="0" applyNumberFormats="0" applyBorderFormats="0" applyFontFormats="0" applyPatternFormats="0" applyAlignmentFormats="0" applyWidthHeightFormats="1" dataCaption="Hodnoty" grandTotalCaption="Suma" updatedVersion="8" minRefreshableVersion="3" useAutoFormatting="1" itemPrintTitles="1" createdVersion="8" indent="0" outline="1" outlineData="1" multipleFieldFilters="0" rowHeaderCaption="Odborný panel/FORD" colHeaderCaption="Poskytovatel">
  <location ref="A6:I36" firstHeaderRow="1" firstDataRow="2" firstDataCol="1" rowPageCount="2" colPageCount="1"/>
  <pivotFields count="7">
    <pivotField axis="axisCol" showAll="0">
      <items count="8">
        <item x="0"/>
        <item x="4"/>
        <item x="5"/>
        <item x="1"/>
        <item x="3"/>
        <item x="2"/>
        <item x="6"/>
        <item t="default"/>
      </items>
    </pivotField>
    <pivotField axis="axisPage" showAll="0">
      <items count="57">
        <item x="22"/>
        <item x="23"/>
        <item x="24"/>
        <item x="25"/>
        <item x="28"/>
        <item x="27"/>
        <item x="18"/>
        <item x="0"/>
        <item x="21"/>
        <item x="2"/>
        <item x="29"/>
        <item x="1"/>
        <item x="17"/>
        <item x="3"/>
        <item x="4"/>
        <item x="5"/>
        <item x="31"/>
        <item x="30"/>
        <item x="6"/>
        <item x="7"/>
        <item x="11"/>
        <item x="8"/>
        <item x="9"/>
        <item x="10"/>
        <item x="32"/>
        <item x="33"/>
        <item x="34"/>
        <item x="35"/>
        <item x="36"/>
        <item x="16"/>
        <item x="37"/>
        <item x="12"/>
        <item x="13"/>
        <item x="38"/>
        <item x="39"/>
        <item x="40"/>
        <item x="41"/>
        <item x="42"/>
        <item x="20"/>
        <item x="43"/>
        <item x="44"/>
        <item x="45"/>
        <item x="46"/>
        <item x="47"/>
        <item x="14"/>
        <item x="15"/>
        <item x="19"/>
        <item x="26"/>
        <item x="53"/>
        <item x="54"/>
        <item x="48"/>
        <item x="49"/>
        <item x="50"/>
        <item x="51"/>
        <item x="52"/>
        <item x="55"/>
        <item t="default"/>
      </items>
    </pivotField>
    <pivotField showAll="0"/>
    <pivotField name="Kritérium _x000a_přínos k poznání (PP) / společenská relevance (SR)" axis="axisPage" showAll="0">
      <items count="3">
        <item x="0"/>
        <item x="1"/>
        <item t="default"/>
      </items>
    </pivotField>
    <pivotField dataField="1" showAll="0"/>
    <pivotField axis="axisRow" showAll="0">
      <items count="6">
        <item x="0"/>
        <item x="4"/>
        <item x="1"/>
        <item x="2"/>
        <item x="3"/>
        <item t="default"/>
      </items>
    </pivotField>
    <pivotField axis="axisRow" showAll="0">
      <items count="24">
        <item x="13"/>
        <item x="17"/>
        <item x="12"/>
        <item x="2"/>
        <item x="15"/>
        <item x="0"/>
        <item x="21"/>
        <item x="20"/>
        <item x="19"/>
        <item x="6"/>
        <item x="18"/>
        <item x="16"/>
        <item x="1"/>
        <item x="5"/>
        <item x="7"/>
        <item x="3"/>
        <item x="11"/>
        <item x="8"/>
        <item x="14"/>
        <item x="10"/>
        <item x="4"/>
        <item x="9"/>
        <item x="22"/>
        <item t="default"/>
      </items>
    </pivotField>
  </pivotFields>
  <rowFields count="2">
    <field x="5"/>
    <field x="6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 v="7"/>
    </i>
    <i r="1">
      <x v="8"/>
    </i>
    <i r="1">
      <x v="9"/>
    </i>
    <i r="1">
      <x v="10"/>
    </i>
    <i r="1">
      <x v="11"/>
    </i>
    <i>
      <x v="2"/>
    </i>
    <i r="1">
      <x v="12"/>
    </i>
    <i>
      <x v="3"/>
    </i>
    <i r="1">
      <x v="13"/>
    </i>
    <i r="1">
      <x v="14"/>
    </i>
    <i r="1">
      <x v="15"/>
    </i>
    <i r="1">
      <x v="16"/>
    </i>
    <i r="1">
      <x v="17"/>
    </i>
    <i>
      <x v="4"/>
    </i>
    <i r="1">
      <x v="18"/>
    </i>
    <i r="1">
      <x v="19"/>
    </i>
    <i r="1">
      <x v="20"/>
    </i>
    <i r="1">
      <x v="21"/>
    </i>
    <i r="1">
      <x v="22"/>
    </i>
    <i t="grand">
      <x/>
    </i>
  </rowItems>
  <colFields count="1">
    <field x="0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2">
    <pageField fld="3" hier="-1"/>
    <pageField fld="1" hier="-1"/>
  </pageFields>
  <dataFields count="1">
    <dataField name="Námitky k hodnocení (počet)" fld="4" subtotal="count" baseField="5" baseItem="0"/>
  </dataFields>
  <formats count="49">
    <format dxfId="97">
      <pivotArea type="origin" dataOnly="0" labelOnly="1" outline="0" fieldPosition="0"/>
    </format>
    <format dxfId="96">
      <pivotArea field="5" type="button" dataOnly="0" labelOnly="1" outline="0" axis="axisRow" fieldPosition="0"/>
    </format>
    <format dxfId="95">
      <pivotArea dataOnly="0" labelOnly="1" fieldPosition="0">
        <references count="1">
          <reference field="5" count="0"/>
        </references>
      </pivotArea>
    </format>
    <format dxfId="94">
      <pivotArea dataOnly="0" labelOnly="1" grandRow="1" outline="0" fieldPosition="0"/>
    </format>
    <format dxfId="93">
      <pivotArea dataOnly="0" labelOnly="1" fieldPosition="0">
        <references count="2">
          <reference field="5" count="1" selected="0">
            <x v="0"/>
          </reference>
          <reference field="6" count="7">
            <x v="0"/>
            <x v="1"/>
            <x v="2"/>
            <x v="3"/>
            <x v="4"/>
            <x v="5"/>
            <x v="6"/>
          </reference>
        </references>
      </pivotArea>
    </format>
    <format dxfId="92">
      <pivotArea dataOnly="0" labelOnly="1" fieldPosition="0">
        <references count="2">
          <reference field="5" count="1" selected="0">
            <x v="1"/>
          </reference>
          <reference field="6" count="5">
            <x v="7"/>
            <x v="8"/>
            <x v="9"/>
            <x v="10"/>
            <x v="11"/>
          </reference>
        </references>
      </pivotArea>
    </format>
    <format dxfId="91">
      <pivotArea dataOnly="0" labelOnly="1" fieldPosition="0">
        <references count="2">
          <reference field="5" count="1" selected="0">
            <x v="2"/>
          </reference>
          <reference field="6" count="1">
            <x v="12"/>
          </reference>
        </references>
      </pivotArea>
    </format>
    <format dxfId="90">
      <pivotArea dataOnly="0" labelOnly="1" fieldPosition="0">
        <references count="2">
          <reference field="5" count="1" selected="0">
            <x v="3"/>
          </reference>
          <reference field="6" count="5">
            <x v="13"/>
            <x v="14"/>
            <x v="15"/>
            <x v="16"/>
            <x v="17"/>
          </reference>
        </references>
      </pivotArea>
    </format>
    <format dxfId="89">
      <pivotArea dataOnly="0" labelOnly="1" fieldPosition="0">
        <references count="2">
          <reference field="5" count="1" selected="0">
            <x v="4"/>
          </reference>
          <reference field="6" count="4">
            <x v="18"/>
            <x v="19"/>
            <x v="20"/>
            <x v="21"/>
          </reference>
        </references>
      </pivotArea>
    </format>
    <format dxfId="88">
      <pivotArea type="all" dataOnly="0" outline="0" fieldPosition="0"/>
    </format>
    <format dxfId="87">
      <pivotArea outline="0" collapsedLevelsAreSubtotals="1" fieldPosition="0"/>
    </format>
    <format dxfId="86">
      <pivotArea type="origin" dataOnly="0" labelOnly="1" outline="0" fieldPosition="0"/>
    </format>
    <format dxfId="85">
      <pivotArea field="0" type="button" dataOnly="0" labelOnly="1" outline="0" axis="axisCol" fieldPosition="0"/>
    </format>
    <format dxfId="84">
      <pivotArea type="topRight" dataOnly="0" labelOnly="1" outline="0" fieldPosition="0"/>
    </format>
    <format dxfId="83">
      <pivotArea field="5" type="button" dataOnly="0" labelOnly="1" outline="0" axis="axisRow" fieldPosition="0"/>
    </format>
    <format dxfId="82">
      <pivotArea dataOnly="0" labelOnly="1" fieldPosition="0">
        <references count="1">
          <reference field="5" count="0"/>
        </references>
      </pivotArea>
    </format>
    <format dxfId="81">
      <pivotArea dataOnly="0" labelOnly="1" grandRow="1" outline="0" fieldPosition="0"/>
    </format>
    <format dxfId="80">
      <pivotArea dataOnly="0" labelOnly="1" fieldPosition="0">
        <references count="2">
          <reference field="5" count="1" selected="0">
            <x v="0"/>
          </reference>
          <reference field="6" count="7">
            <x v="0"/>
            <x v="1"/>
            <x v="2"/>
            <x v="3"/>
            <x v="4"/>
            <x v="5"/>
            <x v="6"/>
          </reference>
        </references>
      </pivotArea>
    </format>
    <format dxfId="79">
      <pivotArea dataOnly="0" labelOnly="1" fieldPosition="0">
        <references count="2">
          <reference field="5" count="1" selected="0">
            <x v="1"/>
          </reference>
          <reference field="6" count="5">
            <x v="7"/>
            <x v="8"/>
            <x v="9"/>
            <x v="10"/>
            <x v="11"/>
          </reference>
        </references>
      </pivotArea>
    </format>
    <format dxfId="78">
      <pivotArea dataOnly="0" labelOnly="1" fieldPosition="0">
        <references count="2">
          <reference field="5" count="1" selected="0">
            <x v="2"/>
          </reference>
          <reference field="6" count="1">
            <x v="12"/>
          </reference>
        </references>
      </pivotArea>
    </format>
    <format dxfId="77">
      <pivotArea dataOnly="0" labelOnly="1" fieldPosition="0">
        <references count="2">
          <reference field="5" count="1" selected="0">
            <x v="3"/>
          </reference>
          <reference field="6" count="5">
            <x v="13"/>
            <x v="14"/>
            <x v="15"/>
            <x v="16"/>
            <x v="17"/>
          </reference>
        </references>
      </pivotArea>
    </format>
    <format dxfId="76">
      <pivotArea dataOnly="0" labelOnly="1" fieldPosition="0">
        <references count="2">
          <reference field="5" count="1" selected="0">
            <x v="4"/>
          </reference>
          <reference field="6" count="4">
            <x v="18"/>
            <x v="19"/>
            <x v="20"/>
            <x v="21"/>
          </reference>
        </references>
      </pivotArea>
    </format>
    <format dxfId="75">
      <pivotArea dataOnly="0" labelOnly="1" fieldPosition="0">
        <references count="1">
          <reference field="0" count="0"/>
        </references>
      </pivotArea>
    </format>
    <format dxfId="74">
      <pivotArea dataOnly="0" labelOnly="1" grandCol="1" outline="0" fieldPosition="0"/>
    </format>
    <format dxfId="73">
      <pivotArea dataOnly="0" labelOnly="1" fieldPosition="0">
        <references count="1">
          <reference field="5" count="1">
            <x v="0"/>
          </reference>
        </references>
      </pivotArea>
    </format>
    <format dxfId="72">
      <pivotArea dataOnly="0" labelOnly="1" fieldPosition="0">
        <references count="1">
          <reference field="5" count="1">
            <x v="0"/>
          </reference>
        </references>
      </pivotArea>
    </format>
    <format dxfId="71">
      <pivotArea dataOnly="0" labelOnly="1" fieldPosition="0">
        <references count="1">
          <reference field="5" count="1">
            <x v="1"/>
          </reference>
        </references>
      </pivotArea>
    </format>
    <format dxfId="70">
      <pivotArea dataOnly="0" labelOnly="1" fieldPosition="0">
        <references count="1">
          <reference field="5" count="1">
            <x v="2"/>
          </reference>
        </references>
      </pivotArea>
    </format>
    <format dxfId="69">
      <pivotArea dataOnly="0" labelOnly="1" fieldPosition="0">
        <references count="1">
          <reference field="5" count="1">
            <x v="3"/>
          </reference>
        </references>
      </pivotArea>
    </format>
    <format dxfId="68">
      <pivotArea dataOnly="0" labelOnly="1" fieldPosition="0">
        <references count="1">
          <reference field="5" count="1">
            <x v="4"/>
          </reference>
        </references>
      </pivotArea>
    </format>
    <format dxfId="67">
      <pivotArea dataOnly="0" labelOnly="1" fieldPosition="0">
        <references count="1">
          <reference field="5" count="0"/>
        </references>
      </pivotArea>
    </format>
    <format dxfId="66">
      <pivotArea dataOnly="0" labelOnly="1" fieldPosition="0">
        <references count="2">
          <reference field="5" count="1" selected="0">
            <x v="0"/>
          </reference>
          <reference field="6" count="7">
            <x v="0"/>
            <x v="1"/>
            <x v="2"/>
            <x v="3"/>
            <x v="4"/>
            <x v="5"/>
            <x v="6"/>
          </reference>
        </references>
      </pivotArea>
    </format>
    <format dxfId="65">
      <pivotArea dataOnly="0" labelOnly="1" fieldPosition="0">
        <references count="2">
          <reference field="5" count="1" selected="0">
            <x v="1"/>
          </reference>
          <reference field="6" count="5">
            <x v="7"/>
            <x v="8"/>
            <x v="9"/>
            <x v="10"/>
            <x v="11"/>
          </reference>
        </references>
      </pivotArea>
    </format>
    <format dxfId="64">
      <pivotArea dataOnly="0" labelOnly="1" fieldPosition="0">
        <references count="1">
          <reference field="6" count="0"/>
        </references>
      </pivotArea>
    </format>
    <format dxfId="63">
      <pivotArea grandRow="1" outline="0" collapsedLevelsAreSubtotals="1" fieldPosition="0"/>
    </format>
    <format dxfId="62">
      <pivotArea dataOnly="0" labelOnly="1" grandRow="1" outline="0" fieldPosition="0"/>
    </format>
    <format dxfId="61">
      <pivotArea grandCol="1" outline="0" collapsedLevelsAreSubtotals="1" fieldPosition="0"/>
    </format>
    <format dxfId="60">
      <pivotArea dataOnly="0" labelOnly="1" grandCol="1" outline="0" fieldPosition="0"/>
    </format>
    <format dxfId="59">
      <pivotArea outline="0" collapsedLevelsAreSubtotals="1" fieldPosition="0"/>
    </format>
    <format dxfId="58">
      <pivotArea dataOnly="0" labelOnly="1" fieldPosition="0">
        <references count="1">
          <reference field="0" count="0"/>
        </references>
      </pivotArea>
    </format>
    <format dxfId="57">
      <pivotArea dataOnly="0" labelOnly="1" grandCol="1" outline="0" fieldPosition="0"/>
    </format>
    <format dxfId="56">
      <pivotArea outline="0" collapsedLevelsAreSubtotals="1" fieldPosition="0"/>
    </format>
    <format dxfId="55">
      <pivotArea dataOnly="0" labelOnly="1" fieldPosition="0">
        <references count="1">
          <reference field="0" count="0"/>
        </references>
      </pivotArea>
    </format>
    <format dxfId="54">
      <pivotArea dataOnly="0" labelOnly="1" grandCol="1" outline="0" fieldPosition="0"/>
    </format>
    <format dxfId="53">
      <pivotArea collapsedLevelsAreSubtotals="1" fieldPosition="0">
        <references count="2">
          <reference field="0" count="0" selected="0"/>
          <reference field="5" count="1">
            <x v="0"/>
          </reference>
        </references>
      </pivotArea>
    </format>
    <format dxfId="52">
      <pivotArea collapsedLevelsAreSubtotals="1" fieldPosition="0">
        <references count="2">
          <reference field="0" count="0" selected="0"/>
          <reference field="5" count="1">
            <x v="1"/>
          </reference>
        </references>
      </pivotArea>
    </format>
    <format dxfId="51">
      <pivotArea collapsedLevelsAreSubtotals="1" fieldPosition="0">
        <references count="2">
          <reference field="0" count="0" selected="0"/>
          <reference field="5" count="1">
            <x v="2"/>
          </reference>
        </references>
      </pivotArea>
    </format>
    <format dxfId="50">
      <pivotArea collapsedLevelsAreSubtotals="1" fieldPosition="0">
        <references count="2">
          <reference field="0" count="0" selected="0"/>
          <reference field="5" count="1">
            <x v="3"/>
          </reference>
        </references>
      </pivotArea>
    </format>
    <format dxfId="49">
      <pivotArea collapsedLevelsAreSubtotals="1" fieldPosition="0">
        <references count="2">
          <reference field="0" count="0" selected="0"/>
          <reference field="5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39365-4B2A-4775-BCA8-C60872C115C2}">
  <dimension ref="A1:I14"/>
  <sheetViews>
    <sheetView tabSelected="1" workbookViewId="0">
      <selection sqref="A1:B1"/>
    </sheetView>
  </sheetViews>
  <sheetFormatPr defaultRowHeight="14.5" x14ac:dyDescent="0.35"/>
  <cols>
    <col min="1" max="1" width="55" style="5" bestFit="1" customWidth="1"/>
    <col min="2" max="2" width="14.7265625" bestFit="1" customWidth="1"/>
    <col min="3" max="3" width="4" bestFit="1" customWidth="1"/>
    <col min="4" max="4" width="5.453125" bestFit="1" customWidth="1"/>
    <col min="5" max="5" width="6.7265625" bestFit="1" customWidth="1"/>
    <col min="6" max="6" width="4.1796875" bestFit="1" customWidth="1"/>
    <col min="7" max="8" width="5" bestFit="1" customWidth="1"/>
    <col min="9" max="9" width="5.81640625" bestFit="1" customWidth="1"/>
  </cols>
  <sheetData>
    <row r="1" spans="1:9" ht="42" customHeight="1" x14ac:dyDescent="0.5">
      <c r="A1" s="15" t="s">
        <v>45</v>
      </c>
      <c r="B1" s="15"/>
    </row>
    <row r="3" spans="1:9" x14ac:dyDescent="0.35">
      <c r="A3" s="3" t="s">
        <v>23</v>
      </c>
      <c r="B3" s="4" t="s">
        <v>24</v>
      </c>
    </row>
    <row r="4" spans="1:9" x14ac:dyDescent="0.35">
      <c r="A4" s="3" t="s">
        <v>2</v>
      </c>
      <c r="B4" s="4" t="s">
        <v>24</v>
      </c>
    </row>
    <row r="5" spans="1:9" x14ac:dyDescent="0.35">
      <c r="A5" s="3" t="s">
        <v>0</v>
      </c>
      <c r="B5" s="4" t="s">
        <v>24</v>
      </c>
    </row>
    <row r="7" spans="1:9" x14ac:dyDescent="0.35">
      <c r="A7" s="9" t="s">
        <v>41</v>
      </c>
      <c r="B7" s="10" t="s">
        <v>22</v>
      </c>
      <c r="C7" s="10"/>
      <c r="D7" s="10"/>
      <c r="E7" s="10"/>
      <c r="F7" s="10"/>
      <c r="G7" s="10"/>
      <c r="H7" s="10"/>
      <c r="I7" s="10"/>
    </row>
    <row r="8" spans="1:9" x14ac:dyDescent="0.35">
      <c r="A8" s="7" t="s">
        <v>3</v>
      </c>
      <c r="B8" s="2" t="s">
        <v>1</v>
      </c>
      <c r="C8" s="2" t="s">
        <v>32</v>
      </c>
      <c r="D8" s="2" t="s">
        <v>33</v>
      </c>
      <c r="E8" s="2" t="s">
        <v>14</v>
      </c>
      <c r="F8" s="2" t="s">
        <v>16</v>
      </c>
      <c r="G8" s="2" t="s">
        <v>20</v>
      </c>
      <c r="H8" s="2" t="s">
        <v>43</v>
      </c>
      <c r="I8" s="8" t="s">
        <v>26</v>
      </c>
    </row>
    <row r="9" spans="1:9" x14ac:dyDescent="0.35">
      <c r="A9" s="7" t="s">
        <v>4</v>
      </c>
      <c r="B9" s="2">
        <v>25</v>
      </c>
      <c r="C9" s="2"/>
      <c r="D9" s="2">
        <v>1</v>
      </c>
      <c r="E9" s="2">
        <v>31</v>
      </c>
      <c r="F9" s="2"/>
      <c r="G9" s="2">
        <v>2</v>
      </c>
      <c r="H9" s="2">
        <v>2</v>
      </c>
      <c r="I9" s="8">
        <v>61</v>
      </c>
    </row>
    <row r="10" spans="1:9" x14ac:dyDescent="0.35">
      <c r="A10" s="7" t="s">
        <v>7</v>
      </c>
      <c r="B10" s="2">
        <v>5</v>
      </c>
      <c r="C10" s="2"/>
      <c r="D10" s="2">
        <v>12</v>
      </c>
      <c r="E10" s="2">
        <v>17</v>
      </c>
      <c r="F10" s="2"/>
      <c r="G10" s="2"/>
      <c r="H10" s="2"/>
      <c r="I10" s="8">
        <v>34</v>
      </c>
    </row>
    <row r="11" spans="1:9" x14ac:dyDescent="0.35">
      <c r="A11" s="7" t="s">
        <v>5</v>
      </c>
      <c r="B11" s="2">
        <v>2</v>
      </c>
      <c r="C11" s="2"/>
      <c r="D11" s="2"/>
      <c r="E11" s="2">
        <v>3</v>
      </c>
      <c r="F11" s="2"/>
      <c r="G11" s="2"/>
      <c r="H11" s="2"/>
      <c r="I11" s="8">
        <v>5</v>
      </c>
    </row>
    <row r="12" spans="1:9" x14ac:dyDescent="0.35">
      <c r="A12" s="7" t="s">
        <v>9</v>
      </c>
      <c r="B12" s="2"/>
      <c r="C12" s="2"/>
      <c r="D12" s="2"/>
      <c r="E12" s="2">
        <v>8</v>
      </c>
      <c r="F12" s="2">
        <v>1</v>
      </c>
      <c r="G12" s="2">
        <v>1</v>
      </c>
      <c r="H12" s="2"/>
      <c r="I12" s="8">
        <v>10</v>
      </c>
    </row>
    <row r="13" spans="1:9" x14ac:dyDescent="0.35">
      <c r="A13" s="7" t="s">
        <v>11</v>
      </c>
      <c r="B13" s="2">
        <v>9</v>
      </c>
      <c r="C13" s="2">
        <v>1</v>
      </c>
      <c r="D13" s="2"/>
      <c r="E13" s="2">
        <v>5</v>
      </c>
      <c r="F13" s="2"/>
      <c r="G13" s="2"/>
      <c r="H13" s="2"/>
      <c r="I13" s="8">
        <v>15</v>
      </c>
    </row>
    <row r="14" spans="1:9" x14ac:dyDescent="0.35">
      <c r="A14" s="7" t="s">
        <v>26</v>
      </c>
      <c r="B14" s="8">
        <v>41</v>
      </c>
      <c r="C14" s="8">
        <v>1</v>
      </c>
      <c r="D14" s="8">
        <v>13</v>
      </c>
      <c r="E14" s="8">
        <v>64</v>
      </c>
      <c r="F14" s="8">
        <v>1</v>
      </c>
      <c r="G14" s="8">
        <v>3</v>
      </c>
      <c r="H14" s="8">
        <v>2</v>
      </c>
      <c r="I14" s="8">
        <v>125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4591F-EDDE-4875-B7BF-42EAB50A40F1}">
  <dimension ref="A1:I36"/>
  <sheetViews>
    <sheetView topLeftCell="A24" workbookViewId="0">
      <selection activeCell="K5" sqref="K5"/>
    </sheetView>
  </sheetViews>
  <sheetFormatPr defaultRowHeight="14.5" x14ac:dyDescent="0.35"/>
  <cols>
    <col min="1" max="1" width="55" style="5" bestFit="1" customWidth="1"/>
    <col min="2" max="2" width="14.7265625" bestFit="1" customWidth="1"/>
    <col min="3" max="3" width="4" bestFit="1" customWidth="1"/>
    <col min="4" max="4" width="5.453125" bestFit="1" customWidth="1"/>
    <col min="5" max="5" width="6.7265625" bestFit="1" customWidth="1"/>
    <col min="6" max="6" width="4.1796875" bestFit="1" customWidth="1"/>
    <col min="7" max="8" width="5" bestFit="1" customWidth="1"/>
    <col min="9" max="9" width="5.81640625" bestFit="1" customWidth="1"/>
  </cols>
  <sheetData>
    <row r="1" spans="1:9" ht="21" x14ac:dyDescent="0.5">
      <c r="A1" s="1" t="s">
        <v>45</v>
      </c>
    </row>
    <row r="3" spans="1:9" x14ac:dyDescent="0.35">
      <c r="A3" s="16" t="s">
        <v>46</v>
      </c>
      <c r="B3" s="4" t="s">
        <v>24</v>
      </c>
    </row>
    <row r="4" spans="1:9" x14ac:dyDescent="0.35">
      <c r="A4" s="3" t="s">
        <v>0</v>
      </c>
      <c r="B4" s="4" t="s">
        <v>24</v>
      </c>
    </row>
    <row r="6" spans="1:9" x14ac:dyDescent="0.35">
      <c r="A6" s="6" t="s">
        <v>25</v>
      </c>
      <c r="B6" s="3" t="s">
        <v>22</v>
      </c>
      <c r="C6" s="4"/>
      <c r="D6" s="4"/>
      <c r="E6" s="4"/>
      <c r="F6" s="4"/>
      <c r="G6" s="4"/>
      <c r="H6" s="4"/>
      <c r="I6" s="4"/>
    </row>
    <row r="7" spans="1:9" x14ac:dyDescent="0.35">
      <c r="A7" s="6" t="s">
        <v>42</v>
      </c>
      <c r="B7" s="2" t="s">
        <v>1</v>
      </c>
      <c r="C7" s="2" t="s">
        <v>32</v>
      </c>
      <c r="D7" s="2" t="s">
        <v>33</v>
      </c>
      <c r="E7" s="2" t="s">
        <v>14</v>
      </c>
      <c r="F7" s="2" t="s">
        <v>16</v>
      </c>
      <c r="G7" s="2" t="s">
        <v>20</v>
      </c>
      <c r="H7" s="2" t="s">
        <v>43</v>
      </c>
      <c r="I7" s="8" t="s">
        <v>26</v>
      </c>
    </row>
    <row r="8" spans="1:9" x14ac:dyDescent="0.35">
      <c r="A8" s="7" t="s">
        <v>4</v>
      </c>
      <c r="B8" s="14">
        <v>25</v>
      </c>
      <c r="C8" s="14"/>
      <c r="D8" s="14">
        <v>1</v>
      </c>
      <c r="E8" s="14">
        <v>31</v>
      </c>
      <c r="F8" s="14"/>
      <c r="G8" s="14">
        <v>2</v>
      </c>
      <c r="H8" s="14">
        <v>2</v>
      </c>
      <c r="I8" s="8">
        <v>61</v>
      </c>
    </row>
    <row r="9" spans="1:9" x14ac:dyDescent="0.35">
      <c r="A9" s="11" t="s">
        <v>30</v>
      </c>
      <c r="B9" s="2">
        <v>2</v>
      </c>
      <c r="C9" s="2"/>
      <c r="D9" s="2"/>
      <c r="E9" s="2">
        <v>4</v>
      </c>
      <c r="F9" s="2"/>
      <c r="G9" s="2"/>
      <c r="H9" s="2"/>
      <c r="I9" s="8">
        <v>6</v>
      </c>
    </row>
    <row r="10" spans="1:9" x14ac:dyDescent="0.35">
      <c r="A10" s="11" t="s">
        <v>36</v>
      </c>
      <c r="B10" s="2"/>
      <c r="C10" s="2"/>
      <c r="D10" s="2">
        <v>1</v>
      </c>
      <c r="E10" s="2">
        <v>6</v>
      </c>
      <c r="F10" s="2"/>
      <c r="G10" s="2"/>
      <c r="H10" s="2"/>
      <c r="I10" s="8">
        <v>7</v>
      </c>
    </row>
    <row r="11" spans="1:9" x14ac:dyDescent="0.35">
      <c r="A11" s="11" t="s">
        <v>6</v>
      </c>
      <c r="B11" s="2">
        <v>6</v>
      </c>
      <c r="C11" s="2"/>
      <c r="D11" s="2"/>
      <c r="E11" s="2">
        <v>2</v>
      </c>
      <c r="F11" s="2"/>
      <c r="G11" s="2"/>
      <c r="H11" s="2"/>
      <c r="I11" s="8">
        <v>8</v>
      </c>
    </row>
    <row r="12" spans="1:9" x14ac:dyDescent="0.35">
      <c r="A12" s="11" t="s">
        <v>12</v>
      </c>
      <c r="B12" s="2">
        <v>4</v>
      </c>
      <c r="C12" s="2"/>
      <c r="D12" s="2"/>
      <c r="E12" s="2">
        <v>7</v>
      </c>
      <c r="F12" s="2"/>
      <c r="G12" s="2">
        <v>1</v>
      </c>
      <c r="H12" s="2"/>
      <c r="I12" s="8">
        <v>12</v>
      </c>
    </row>
    <row r="13" spans="1:9" x14ac:dyDescent="0.35">
      <c r="A13" s="11" t="s">
        <v>34</v>
      </c>
      <c r="B13" s="2">
        <v>5</v>
      </c>
      <c r="C13" s="2"/>
      <c r="D13" s="2"/>
      <c r="E13" s="2">
        <v>5</v>
      </c>
      <c r="F13" s="2"/>
      <c r="G13" s="2"/>
      <c r="H13" s="2">
        <v>2</v>
      </c>
      <c r="I13" s="8">
        <v>12</v>
      </c>
    </row>
    <row r="14" spans="1:9" x14ac:dyDescent="0.35">
      <c r="A14" s="11" t="s">
        <v>17</v>
      </c>
      <c r="B14" s="2">
        <v>8</v>
      </c>
      <c r="C14" s="2"/>
      <c r="D14" s="2"/>
      <c r="E14" s="2">
        <v>6</v>
      </c>
      <c r="F14" s="2"/>
      <c r="G14" s="2">
        <v>1</v>
      </c>
      <c r="H14" s="2"/>
      <c r="I14" s="8">
        <v>15</v>
      </c>
    </row>
    <row r="15" spans="1:9" x14ac:dyDescent="0.35">
      <c r="A15" s="11" t="s">
        <v>40</v>
      </c>
      <c r="B15" s="2"/>
      <c r="C15" s="2"/>
      <c r="D15" s="2"/>
      <c r="E15" s="2">
        <v>1</v>
      </c>
      <c r="F15" s="2"/>
      <c r="G15" s="2"/>
      <c r="H15" s="2"/>
      <c r="I15" s="8">
        <v>1</v>
      </c>
    </row>
    <row r="16" spans="1:9" x14ac:dyDescent="0.35">
      <c r="A16" s="7" t="s">
        <v>7</v>
      </c>
      <c r="B16" s="14">
        <v>5</v>
      </c>
      <c r="C16" s="14"/>
      <c r="D16" s="14">
        <v>12</v>
      </c>
      <c r="E16" s="14">
        <v>17</v>
      </c>
      <c r="F16" s="14"/>
      <c r="G16" s="14"/>
      <c r="H16" s="14"/>
      <c r="I16" s="8">
        <v>34</v>
      </c>
    </row>
    <row r="17" spans="1:9" x14ac:dyDescent="0.35">
      <c r="A17" s="11" t="s">
        <v>39</v>
      </c>
      <c r="B17" s="2"/>
      <c r="C17" s="2"/>
      <c r="D17" s="2"/>
      <c r="E17" s="2">
        <v>3</v>
      </c>
      <c r="F17" s="2"/>
      <c r="G17" s="2"/>
      <c r="H17" s="2"/>
      <c r="I17" s="8">
        <v>3</v>
      </c>
    </row>
    <row r="18" spans="1:9" x14ac:dyDescent="0.35">
      <c r="A18" s="11" t="s">
        <v>38</v>
      </c>
      <c r="B18" s="2">
        <v>1</v>
      </c>
      <c r="C18" s="2"/>
      <c r="D18" s="2"/>
      <c r="E18" s="2">
        <v>4</v>
      </c>
      <c r="F18" s="2"/>
      <c r="G18" s="2"/>
      <c r="H18" s="2"/>
      <c r="I18" s="8">
        <v>5</v>
      </c>
    </row>
    <row r="19" spans="1:9" x14ac:dyDescent="0.35">
      <c r="A19" s="11" t="s">
        <v>8</v>
      </c>
      <c r="B19" s="2">
        <v>2</v>
      </c>
      <c r="C19" s="2"/>
      <c r="D19" s="2">
        <v>7</v>
      </c>
      <c r="E19" s="2">
        <v>8</v>
      </c>
      <c r="F19" s="2"/>
      <c r="G19" s="2"/>
      <c r="H19" s="2"/>
      <c r="I19" s="8">
        <v>17</v>
      </c>
    </row>
    <row r="20" spans="1:9" x14ac:dyDescent="0.35">
      <c r="A20" s="11" t="s">
        <v>37</v>
      </c>
      <c r="B20" s="2">
        <v>2</v>
      </c>
      <c r="C20" s="2"/>
      <c r="D20" s="2">
        <v>4</v>
      </c>
      <c r="E20" s="2">
        <v>2</v>
      </c>
      <c r="F20" s="2"/>
      <c r="G20" s="2"/>
      <c r="H20" s="2"/>
      <c r="I20" s="8">
        <v>8</v>
      </c>
    </row>
    <row r="21" spans="1:9" x14ac:dyDescent="0.35">
      <c r="A21" s="11" t="s">
        <v>35</v>
      </c>
      <c r="B21" s="2"/>
      <c r="C21" s="2"/>
      <c r="D21" s="2">
        <v>1</v>
      </c>
      <c r="E21" s="2"/>
      <c r="F21" s="2"/>
      <c r="G21" s="2"/>
      <c r="H21" s="2"/>
      <c r="I21" s="8">
        <v>1</v>
      </c>
    </row>
    <row r="22" spans="1:9" x14ac:dyDescent="0.35">
      <c r="A22" s="7" t="s">
        <v>5</v>
      </c>
      <c r="B22" s="14">
        <v>2</v>
      </c>
      <c r="C22" s="14"/>
      <c r="D22" s="14"/>
      <c r="E22" s="14">
        <v>3</v>
      </c>
      <c r="F22" s="14"/>
      <c r="G22" s="14"/>
      <c r="H22" s="14"/>
      <c r="I22" s="8">
        <v>5</v>
      </c>
    </row>
    <row r="23" spans="1:9" x14ac:dyDescent="0.35">
      <c r="A23" s="11" t="s">
        <v>18</v>
      </c>
      <c r="B23" s="2">
        <v>2</v>
      </c>
      <c r="C23" s="2"/>
      <c r="D23" s="2"/>
      <c r="E23" s="2">
        <v>3</v>
      </c>
      <c r="F23" s="2"/>
      <c r="G23" s="2"/>
      <c r="H23" s="2"/>
      <c r="I23" s="8">
        <v>5</v>
      </c>
    </row>
    <row r="24" spans="1:9" x14ac:dyDescent="0.35">
      <c r="A24" s="7" t="s">
        <v>9</v>
      </c>
      <c r="B24" s="14"/>
      <c r="C24" s="14"/>
      <c r="D24" s="14"/>
      <c r="E24" s="14">
        <v>8</v>
      </c>
      <c r="F24" s="14">
        <v>1</v>
      </c>
      <c r="G24" s="14">
        <v>1</v>
      </c>
      <c r="H24" s="14"/>
      <c r="I24" s="8">
        <v>10</v>
      </c>
    </row>
    <row r="25" spans="1:9" x14ac:dyDescent="0.35">
      <c r="A25" s="11" t="s">
        <v>28</v>
      </c>
      <c r="B25" s="2"/>
      <c r="C25" s="2"/>
      <c r="D25" s="2"/>
      <c r="E25" s="2">
        <v>1</v>
      </c>
      <c r="F25" s="2">
        <v>1</v>
      </c>
      <c r="G25" s="2">
        <v>1</v>
      </c>
      <c r="H25" s="2"/>
      <c r="I25" s="8">
        <v>3</v>
      </c>
    </row>
    <row r="26" spans="1:9" x14ac:dyDescent="0.35">
      <c r="A26" s="11" t="s">
        <v>10</v>
      </c>
      <c r="B26" s="2"/>
      <c r="C26" s="2"/>
      <c r="D26" s="2"/>
      <c r="E26" s="2">
        <v>1</v>
      </c>
      <c r="F26" s="2"/>
      <c r="G26" s="2"/>
      <c r="H26" s="2"/>
      <c r="I26" s="8">
        <v>1</v>
      </c>
    </row>
    <row r="27" spans="1:9" x14ac:dyDescent="0.35">
      <c r="A27" s="11" t="s">
        <v>31</v>
      </c>
      <c r="B27" s="2"/>
      <c r="C27" s="2"/>
      <c r="D27" s="2"/>
      <c r="E27" s="2">
        <v>1</v>
      </c>
      <c r="F27" s="2"/>
      <c r="G27" s="2"/>
      <c r="H27" s="2"/>
      <c r="I27" s="8">
        <v>1</v>
      </c>
    </row>
    <row r="28" spans="1:9" x14ac:dyDescent="0.35">
      <c r="A28" s="11" t="s">
        <v>19</v>
      </c>
      <c r="B28" s="2"/>
      <c r="C28" s="2"/>
      <c r="D28" s="2"/>
      <c r="E28" s="2">
        <v>1</v>
      </c>
      <c r="F28" s="2"/>
      <c r="G28" s="2"/>
      <c r="H28" s="2"/>
      <c r="I28" s="8">
        <v>1</v>
      </c>
    </row>
    <row r="29" spans="1:9" x14ac:dyDescent="0.35">
      <c r="A29" s="11" t="s">
        <v>15</v>
      </c>
      <c r="B29" s="2"/>
      <c r="C29" s="2"/>
      <c r="D29" s="2"/>
      <c r="E29" s="2">
        <v>4</v>
      </c>
      <c r="F29" s="2"/>
      <c r="G29" s="2"/>
      <c r="H29" s="2"/>
      <c r="I29" s="8">
        <v>4</v>
      </c>
    </row>
    <row r="30" spans="1:9" x14ac:dyDescent="0.35">
      <c r="A30" s="7" t="s">
        <v>11</v>
      </c>
      <c r="B30" s="14">
        <v>9</v>
      </c>
      <c r="C30" s="14">
        <v>1</v>
      </c>
      <c r="D30" s="14"/>
      <c r="E30" s="14">
        <v>5</v>
      </c>
      <c r="F30" s="14"/>
      <c r="G30" s="14"/>
      <c r="H30" s="14"/>
      <c r="I30" s="8">
        <v>15</v>
      </c>
    </row>
    <row r="31" spans="1:9" x14ac:dyDescent="0.35">
      <c r="A31" s="11" t="s">
        <v>21</v>
      </c>
      <c r="B31" s="2">
        <v>1</v>
      </c>
      <c r="C31" s="2">
        <v>1</v>
      </c>
      <c r="D31" s="2"/>
      <c r="E31" s="2"/>
      <c r="F31" s="2"/>
      <c r="G31" s="2"/>
      <c r="H31" s="2"/>
      <c r="I31" s="8">
        <v>2</v>
      </c>
    </row>
    <row r="32" spans="1:9" x14ac:dyDescent="0.35">
      <c r="A32" s="11" t="s">
        <v>29</v>
      </c>
      <c r="B32" s="2">
        <v>8</v>
      </c>
      <c r="C32" s="2"/>
      <c r="D32" s="2"/>
      <c r="E32" s="2">
        <v>1</v>
      </c>
      <c r="F32" s="2"/>
      <c r="G32" s="2"/>
      <c r="H32" s="2"/>
      <c r="I32" s="8">
        <v>9</v>
      </c>
    </row>
    <row r="33" spans="1:9" x14ac:dyDescent="0.35">
      <c r="A33" s="11" t="s">
        <v>13</v>
      </c>
      <c r="B33" s="2"/>
      <c r="C33" s="2"/>
      <c r="D33" s="2"/>
      <c r="E33" s="2">
        <v>2</v>
      </c>
      <c r="F33" s="2"/>
      <c r="G33" s="2"/>
      <c r="H33" s="2"/>
      <c r="I33" s="8">
        <v>2</v>
      </c>
    </row>
    <row r="34" spans="1:9" x14ac:dyDescent="0.35">
      <c r="A34" s="11" t="s">
        <v>27</v>
      </c>
      <c r="B34" s="2"/>
      <c r="C34" s="2"/>
      <c r="D34" s="2"/>
      <c r="E34" s="2">
        <v>1</v>
      </c>
      <c r="F34" s="2"/>
      <c r="G34" s="2"/>
      <c r="H34" s="2"/>
      <c r="I34" s="8">
        <v>1</v>
      </c>
    </row>
    <row r="35" spans="1:9" x14ac:dyDescent="0.35">
      <c r="A35" s="13" t="s">
        <v>44</v>
      </c>
      <c r="B35" s="2"/>
      <c r="C35" s="2"/>
      <c r="D35" s="2"/>
      <c r="E35" s="2">
        <v>1</v>
      </c>
      <c r="F35" s="2"/>
      <c r="G35" s="2"/>
      <c r="H35" s="2"/>
      <c r="I35" s="8">
        <v>1</v>
      </c>
    </row>
    <row r="36" spans="1:9" x14ac:dyDescent="0.35">
      <c r="A36" s="12" t="s">
        <v>26</v>
      </c>
      <c r="B36" s="8">
        <v>41</v>
      </c>
      <c r="C36" s="8">
        <v>1</v>
      </c>
      <c r="D36" s="8">
        <v>13</v>
      </c>
      <c r="E36" s="8">
        <v>64</v>
      </c>
      <c r="F36" s="8">
        <v>1</v>
      </c>
      <c r="G36" s="8">
        <v>3</v>
      </c>
      <c r="H36" s="8">
        <v>2</v>
      </c>
      <c r="I36" s="8">
        <v>125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OP_poskyt._přehled</vt:lpstr>
      <vt:lpstr>OP_poskyt._Ford_přehled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2025-11-06T11:55:06Z</dcterms:modified>
</cp:coreProperties>
</file>